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6904A1F7-AE43-45FA-B800-4FFAE6DE6BC7}" xr6:coauthVersionLast="47" xr6:coauthVersionMax="47" xr10:uidLastSave="{00000000-0000-0000-0000-000000000000}"/>
  <bookViews>
    <workbookView xWindow="9960" yWindow="90" windowWidth="18030" windowHeight="15060" xr2:uid="{EE8293CE-E41B-4CE0-B2CA-BAA5614045A7}"/>
  </bookViews>
  <sheets>
    <sheet name="HOOL" sheetId="1" r:id="rId1"/>
  </sheets>
  <externalReferences>
    <externalReference r:id="rId2"/>
  </externalReferences>
  <definedNames>
    <definedName name="_xlnm.Print_Area" localSheetId="0">HOOL!$A$1:$T$26</definedName>
    <definedName name="_xlnm.Print_Titles" localSheetId="0">HOOL!$1:$2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8" i="1"/>
  <c r="M16" i="1"/>
  <c r="M8" i="1"/>
  <c r="K8" i="1"/>
  <c r="O8" i="1" s="1"/>
  <c r="M7" i="1"/>
  <c r="M9" i="1" s="1"/>
  <c r="K7" i="1"/>
  <c r="N8" i="1" l="1"/>
  <c r="O7" i="1"/>
  <c r="L8" i="1"/>
  <c r="K9" i="1"/>
  <c r="M15" i="1"/>
  <c r="M17" i="1"/>
  <c r="O9" i="1" l="1"/>
  <c r="N9" i="1" s="1"/>
  <c r="L7" i="1"/>
  <c r="N7" i="1"/>
  <c r="L9" i="1" l="1"/>
</calcChain>
</file>

<file path=xl/sharedStrings.xml><?xml version="1.0" encoding="utf-8"?>
<sst xmlns="http://schemas.openxmlformats.org/spreadsheetml/2006/main" count="82" uniqueCount="43">
  <si>
    <t>JUNTA MUNICIPAL DE HOOL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</si>
  <si>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</si>
  <si>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</si>
  <si>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</si>
  <si>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</si>
  <si>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</si>
  <si>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</si>
  <si>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</si>
  <si>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</si>
  <si>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</si>
  <si>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</si>
  <si>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</si>
  <si>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</si>
  <si>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</si>
  <si>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</si>
  <si>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</si>
  <si>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</si>
  <si>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</si>
  <si>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</si>
  <si>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</si>
  <si>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ERIKA LETICIA BRAVO PABLO</t>
  </si>
  <si>
    <t>M</t>
  </si>
  <si>
    <t>YADIRA MATEO PEDRO</t>
  </si>
  <si>
    <t xml:space="preserve">REGIDOR/A   </t>
  </si>
  <si>
    <t>ALEJANDRO PEDRO JUAN</t>
  </si>
  <si>
    <t>H</t>
  </si>
  <si>
    <t>JOSE ALFREDO GODINEZ PABLO</t>
  </si>
  <si>
    <t>Nota: Solamente quienes están ejerciendo el cargo</t>
  </si>
  <si>
    <t>PT</t>
  </si>
  <si>
    <t>MARIA DEL CARMEN VARGAS SANDOVAL</t>
  </si>
  <si>
    <t>MILDRED GUADALUPE PEREZ VAZQUEZ</t>
  </si>
  <si>
    <t>PVEM</t>
  </si>
  <si>
    <t>JOSE ALBERTO HUCHIN ARGUELLES</t>
  </si>
  <si>
    <t>CESAR MEHUJAEL CARRILLO MORALES</t>
  </si>
  <si>
    <t>INTEGRACIÓN POR PARTIDO POLÍTICO</t>
  </si>
  <si>
    <t xml:space="preserve">SÍNDICO/A   </t>
  </si>
  <si>
    <t>ANGELICA MUY XICAY</t>
  </si>
  <si>
    <t>PATRICIA CAPRIEL GABRIEL</t>
  </si>
  <si>
    <t>PARTIDO POLÍTICO</t>
  </si>
  <si>
    <t>PRINCIPIO DE REPRESENTACIÓN PROPORCIONAL</t>
  </si>
  <si>
    <t>PAN</t>
  </si>
  <si>
    <t>PARTIDO</t>
  </si>
  <si>
    <t>SAUL ADRIAN DOMINGUEZ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</si>
</sst>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5986-4BF3-939F-A59ACBCF8926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5986-4BF3-939F-A59ACBCF892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5986-4BF3-939F-A59ACBCF8926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5986-4BF3-939F-A59ACBCF8926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5986-4BF3-939F-A59ACBCF8926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5986-4BF3-939F-A59ACBCF8926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5986-4BF3-939F-A59ACBCF8926}"/>
              </c:ext>
            </c:extLst>
          </c:dPt>
          <c:dLbls>
            <c:dLbl>
              <c:idx val="0"/>
              <c:layout>
                <c:manualLayout>
                  <c:x val="-0.13772334350986398"/>
                  <c:y val="0.1130080904835349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86-4BF3-939F-A59ACBCF8926}"/>
                </c:ext>
              </c:extLst>
            </c:dLbl>
            <c:dLbl>
              <c:idx val="1"/>
              <c:layout>
                <c:manualLayout>
                  <c:x val="-0.15154062283006522"/>
                  <c:y val="-0.147927230745641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86-4BF3-939F-A59ACBCF8926}"/>
                </c:ext>
              </c:extLst>
            </c:dLbl>
            <c:dLbl>
              <c:idx val="2"/>
              <c:layout>
                <c:manualLayout>
                  <c:x val="-0.16651987392317627"/>
                  <c:y val="-0.347538310288533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86-4BF3-939F-A59ACBCF8926}"/>
                </c:ext>
              </c:extLst>
            </c:dLbl>
            <c:dLbl>
              <c:idx val="3"/>
              <c:layout>
                <c:manualLayout>
                  <c:x val="0.21060346661784571"/>
                  <c:y val="-9.221383409548036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86-4BF3-939F-A59ACBCF8926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86-4BF3-939F-A59ACBCF8926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86-4BF3-939F-A59ACBCF8926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86-4BF3-939F-A59ACBCF89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HOOL!$J$15:$J$18</c:f>
              <c:strCache>
                <c:ptCount val="4"/>
                <c:pt idx="0">
                  <c:v>PAN</c:v>
                </c:pt>
                <c:pt idx="1">
                  <c:v>PT</c:v>
                </c:pt>
                <c:pt idx="2">
                  <c:v>PVEM</c:v>
                </c:pt>
                <c:pt idx="3">
                  <c:v>MORENA</c:v>
                </c:pt>
              </c:strCache>
            </c:strRef>
          </c:cat>
          <c:val>
            <c:numRef>
              <c:f>HOOL!$M$15:$M$18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86-4BF3-939F-A59ACBCF892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49-4355-9EF0-373D53930770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49-4355-9EF0-373D53930770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49-4355-9EF0-373D53930770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49-4355-9EF0-373D539307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(HOOL!$L$4,HOOL!$N$4)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(HOOL!$L$9,HOOL!$N$9)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49-4355-9EF0-373D5393077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19</xdr:col>
      <xdr:colOff>596957</xdr:colOff>
      <xdr:row>25</xdr:row>
      <xdr:rowOff>136071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A26068BE-E4DE-44FE-806A-EB700A2DE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152F5515-2249-44F6-BE93-87AACE123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3508091-5461-4061-BB9A-947697DE7838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27D4345A-14FA-077F-9810-AEB977D2D1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32807C9F-4178-0DD7-197A-74385B2D5E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5BB1EFC-EF11-8339-AAF8-4844B3CFB4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L4" t="str">
            <v>HOMBRES</v>
          </cell>
          <cell r="N4" t="str">
            <v>MUJERES</v>
          </cell>
        </row>
        <row r="9">
          <cell r="L9">
            <v>0.5</v>
          </cell>
          <cell r="N9">
            <v>0.5</v>
          </cell>
        </row>
        <row r="15">
          <cell r="J15" t="str">
            <v>PAN</v>
          </cell>
          <cell r="M15">
            <v>0.16666666666666666</v>
          </cell>
        </row>
        <row r="16">
          <cell r="J16" t="str">
            <v>PT</v>
          </cell>
          <cell r="M16">
            <v>0.16666666666666666</v>
          </cell>
        </row>
        <row r="17">
          <cell r="J17" t="str">
            <v>PVEM</v>
          </cell>
          <cell r="M17">
            <v>0.16666666666666666</v>
          </cell>
        </row>
        <row r="18">
          <cell r="J18" t="str">
            <v>MORENA</v>
          </cell>
          <cell r="M18">
            <v>0.5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A674-B93D-48EE-B5C9-2C34B853A786}">
  <dimension ref="A1:AM28"/>
  <sheetViews>
    <sheetView tabSelected="1" view="pageBreakPreview" zoomScale="82" zoomScaleNormal="100" zoomScaleSheetLayoutView="82" workbookViewId="0">
      <selection activeCell="J20" sqref="J20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11.5703125" style="9" bestFit="1" customWidth="1"/>
    <col min="13" max="13" width="13.7109375" style="10" bestFit="1" customWidth="1"/>
    <col min="14" max="14" width="8.28515625" style="9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2</v>
      </c>
      <c r="L7" s="31">
        <f>K7/$O7</f>
        <v>0.4</v>
      </c>
      <c r="M7" s="30">
        <f>COUNTIF(D9:D13,"M")</f>
        <v>3</v>
      </c>
      <c r="N7" s="31">
        <f>M7/$O7</f>
        <v>0.6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1</v>
      </c>
      <c r="L8" s="31">
        <f>K8/$O8</f>
        <v>1</v>
      </c>
      <c r="M8" s="30">
        <f>COUNTIF(D18,"M")</f>
        <v>0</v>
      </c>
      <c r="N8" s="31">
        <f>M8/$O8</f>
        <v>0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3</v>
      </c>
      <c r="L9" s="38">
        <f>K9/O9</f>
        <v>0.5</v>
      </c>
      <c r="M9" s="37">
        <f t="shared" ref="M9" si="0">SUM(M7:M8)</f>
        <v>3</v>
      </c>
      <c r="N9" s="38">
        <f>M9/O9</f>
        <v>0.5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25</v>
      </c>
      <c r="E12" s="35" t="s">
        <v>31</v>
      </c>
      <c r="F12" s="35" t="s">
        <v>33</v>
      </c>
      <c r="G12" s="36" t="s">
        <v>25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21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40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28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41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31</v>
      </c>
      <c r="K17" s="47"/>
      <c r="L17" s="48">
        <v>1</v>
      </c>
      <c r="M17" s="49">
        <f t="shared" si="1"/>
        <v>0.16666666666666666</v>
      </c>
    </row>
    <row r="18" spans="1:13" x14ac:dyDescent="0.25">
      <c r="A18" s="52" t="s">
        <v>23</v>
      </c>
      <c r="B18" s="52" t="s">
        <v>40</v>
      </c>
      <c r="C18" s="53" t="s">
        <v>42</v>
      </c>
      <c r="D18" s="30" t="s">
        <v>25</v>
      </c>
      <c r="E18" s="40"/>
      <c r="F18" s="40"/>
      <c r="G18" s="41"/>
      <c r="H18" s="18"/>
      <c r="J18" s="46" t="s">
        <v>19</v>
      </c>
      <c r="K18" s="47"/>
      <c r="L18" s="48">
        <v>3</v>
      </c>
      <c r="M18" s="49">
        <f t="shared" si="1"/>
        <v>0.5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HOOL</vt:lpstr>
      <vt:lpstr>HOOL!Área_de_impresión</vt:lpstr>
      <vt:lpstr>HOOL!Títulos_a_imprimir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dcterms:created xsi:type="dcterms:W3CDTF">2025-02-13T01:16:46Z</dcterms:created>
  <dcterms:modified xsi:type="dcterms:W3CDTF">2025-02-13T01:17:05Z</dcterms:modified>
</cp:coreProperties>
</file>